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на сайт\Проект бюджета 2026-2028\"/>
    </mc:Choice>
  </mc:AlternateContent>
  <bookViews>
    <workbookView xWindow="360" yWindow="15" windowWidth="20955" windowHeight="9720"/>
  </bookViews>
  <sheets>
    <sheet name="субсиии,субвенции 2026-2028" sheetId="1" r:id="rId1"/>
  </sheets>
  <definedNames>
    <definedName name="_xlnm.Print_Area" localSheetId="0">'субсиии,субвенции 2026-2028'!$A$1:$E$60</definedName>
  </definedNames>
  <calcPr calcId="152511"/>
</workbook>
</file>

<file path=xl/calcChain.xml><?xml version="1.0" encoding="utf-8"?>
<calcChain xmlns="http://schemas.openxmlformats.org/spreadsheetml/2006/main">
  <c r="D58" i="1" l="1"/>
  <c r="D60" i="1" s="1"/>
  <c r="C58" i="1"/>
  <c r="C60" i="1" s="1"/>
  <c r="B58" i="1"/>
  <c r="D47" i="1"/>
  <c r="C47" i="1"/>
  <c r="B47" i="1"/>
  <c r="D28" i="1"/>
  <c r="D19" i="1"/>
  <c r="C19" i="1"/>
  <c r="B19" i="1"/>
  <c r="B18" i="1"/>
  <c r="D17" i="1"/>
  <c r="C17" i="1"/>
  <c r="B17" i="1"/>
  <c r="D16" i="1"/>
  <c r="C16" i="1"/>
  <c r="C28" i="1" s="1"/>
  <c r="B16" i="1"/>
  <c r="B28" i="1" s="1"/>
  <c r="B60" i="1" l="1"/>
</calcChain>
</file>

<file path=xl/sharedStrings.xml><?xml version="1.0" encoding="utf-8"?>
<sst xmlns="http://schemas.openxmlformats.org/spreadsheetml/2006/main" count="61" uniqueCount="54">
  <si>
    <t>Приложение 5</t>
  </si>
  <si>
    <t>к решению Совета депутатов</t>
  </si>
  <si>
    <t>муниципального округа Серебряные Пруды</t>
  </si>
  <si>
    <t>Московской области</t>
  </si>
  <si>
    <t>от _________________2025 № _____</t>
  </si>
  <si>
    <t>"О бюджете муниципального округа Серебряные Пруды  Московской области на  2026 год и на плановый период 2027 и 2028 годов"</t>
  </si>
  <si>
    <t>Субвенции, субсидии и иные межбюджетные трансферты, предоставляемые муниципальному округу Серебряные Пруды Московской области из бюджета Московской области в 2026 году 
и плановом  периоде 2027 и 2028 годах</t>
  </si>
  <si>
    <t>1.1 Предельные размеры субвенций, предоставляемых муниципальному округу Серебряные Пруды Московской области из бюджета Московской области</t>
  </si>
  <si>
    <t>(тыс.руб.)</t>
  </si>
  <si>
    <t>Наименование субвенции</t>
  </si>
  <si>
    <t>2026 год</t>
  </si>
  <si>
    <t>2027 год</t>
  </si>
  <si>
    <t>2028 год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</si>
  <si>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</si>
  <si>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</si>
  <si>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</si>
  <si>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</si>
  <si>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Выплата пособия и ежемесячных выплат педагогическим работникам муниципальных дошкольных и общеобразовательных организаций – молодым работникам и специалистам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</si>
  <si>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</si>
  <si>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</si>
  <si>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</si>
  <si>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</si>
  <si>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</si>
  <si>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</si>
  <si>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</si>
  <si>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</si>
  <si>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Итого</t>
  </si>
  <si>
    <t>1.2 Предельные размеры субсидий, предоставляемых муниципальному округу Серебряные Пруды Московской области из бюджета Московской области</t>
  </si>
  <si>
    <t>Наименование субсидии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</si>
  <si>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</si>
  <si>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Государственная поддержка отрасли культуры (в части приобретения музыкальных инструментов, оборудования и учебных материалов для оснащения образовательных организаций в сфере культуры Московской области)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</si>
  <si>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</si>
  <si>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Мероприятия по организации отдыха детей в каникулярное время</t>
  </si>
  <si>
    <t>Частичная компенсация расходов организаций и индивидуальных предпринимателей по доставке продовольственных и промышленных товаров в сельские населенные пункты</t>
  </si>
  <si>
    <t>Капитальный ремонт, приобретение, монтаж и ввод в эксплуатацию объектов водоснабжения</t>
  </si>
  <si>
    <t>Строительство и реконструкция сетей водоснабжения, водоотведения, теплоснабжения</t>
  </si>
  <si>
    <t>Капитальный ремонт сетей водоснабжения, водоотведения</t>
  </si>
  <si>
    <t>Строительство и реконструкция объектов очистки сточных вод</t>
  </si>
  <si>
    <t>Строительство и реконструкция объектов водоснабжения</t>
  </si>
  <si>
    <t>Строительство (реконструкция) канализационных коллекторов, канализационных насосных станций</t>
  </si>
  <si>
    <t>Софинансирование работ по капитальному ремонту автомобильных дорог к сельским населенным пунктам</t>
  </si>
  <si>
    <t>Обеспечение образовательных организаций планшетными компьютерами для работы учителей с электронными журналами и электронным образовательным контентом</t>
  </si>
  <si>
    <t>Обеспечение мероприятий по переселению граждан из аварийного жилищного фонда, признанного таковым после 1 января 2017 года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</si>
  <si>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</si>
  <si>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 xml:space="preserve">Итого </t>
  </si>
  <si>
    <t>1.3 Иные межбюджетные трансферты, предоставляемых муниципальному округу Серебряные Пруды Московской области из бюджета Московской области</t>
  </si>
  <si>
    <t>Наименование межбюджетных трансфертов</t>
  </si>
  <si>
    <t>Финансовое обеспечение выплат преподавателям в области музыкального искусства организаций дополнительного образования сферы культуры</t>
  </si>
  <si>
    <t>Обеспечение выплат работникам муниципальных общеобразовательных организаций – образовательных комплексов, реализующих основные общеобразовательные программы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</si>
  <si>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</si>
  <si>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</si>
  <si>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</si>
  <si>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</si>
  <si>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Всего межбюджетных трансфертов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</si>
</sst>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0"/>
    <numFmt numFmtId="165" formatCode="#,##0.000"/>
    <numFmt numFmtId="166" formatCode="#,##0.0000"/>
    <numFmt numFmtId="167" formatCode="#,##0.0"/>
  </numFmts>
  <fonts count="29" x14ac:knownFonts="1">
    <font>
      <sz val="10"/>
      <color theme="1"/>
      <name val="Arial"/>
    </font>
    <font>
      <sz val="11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0"/>
      <name val="Arial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b/>
      <sz val="14"/>
      <name val="Times New Roman"/>
    </font>
    <font>
      <sz val="14"/>
      <name val="Times New Roman"/>
    </font>
    <font>
      <sz val="12"/>
      <name val="Arial"/>
    </font>
    <font>
      <sz val="12"/>
      <name val="Times New Roman"/>
    </font>
    <font>
      <b/>
      <sz val="12"/>
      <name val="Times New Roman"/>
    </font>
    <font>
      <sz val="14"/>
      <color indexed="2"/>
      <name val="Arial"/>
    </font>
    <font>
      <sz val="14"/>
      <name val="Arial"/>
    </font>
    <font>
      <sz val="10"/>
      <color indexed="2"/>
      <name val="Arial"/>
    </font>
    <font>
      <sz val="10"/>
      <color theme="0"/>
      <name val="Arial"/>
    </font>
    <font>
      <sz val="14"/>
      <color indexed="2"/>
      <name val="Times New Roman"/>
    </font>
    <font>
      <sz val="14"/>
      <color theme="0"/>
      <name val="Arial"/>
    </font>
    <font>
      <sz val="11"/>
      <color indexed="2"/>
      <name val="Times New Roman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indexed="65"/>
      </patternFill>
    </fill>
    <fill>
      <patternFill patternType="solid">
        <fgColor theme="0"/>
        <bgColor theme="0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1" fillId="12" borderId="0"/>
    <xf numFmtId="0" fontId="1" fillId="9" borderId="0"/>
    <xf numFmtId="0" fontId="1" fillId="10" borderId="0"/>
    <xf numFmtId="0" fontId="1" fillId="13" borderId="0"/>
    <xf numFmtId="0" fontId="1" fillId="14" borderId="0"/>
    <xf numFmtId="0" fontId="1" fillId="15" borderId="0"/>
    <xf numFmtId="0" fontId="1" fillId="16" borderId="0"/>
    <xf numFmtId="0" fontId="1" fillId="17" borderId="0"/>
    <xf numFmtId="0" fontId="1" fillId="18" borderId="0"/>
    <xf numFmtId="0" fontId="1" fillId="13" borderId="0"/>
    <xf numFmtId="0" fontId="1" fillId="14" borderId="0"/>
    <xf numFmtId="0" fontId="1" fillId="19" borderId="0"/>
    <xf numFmtId="0" fontId="2" fillId="7" borderId="1"/>
    <xf numFmtId="0" fontId="3" fillId="20" borderId="2"/>
    <xf numFmtId="0" fontId="4" fillId="20" borderId="1"/>
    <xf numFmtId="0" fontId="5" fillId="0" borderId="3"/>
    <xf numFmtId="0" fontId="6" fillId="0" borderId="4"/>
    <xf numFmtId="0" fontId="7" fillId="0" borderId="5"/>
    <xf numFmtId="0" fontId="7" fillId="0" borderId="0"/>
    <xf numFmtId="0" fontId="8" fillId="0" borderId="6"/>
    <xf numFmtId="0" fontId="8" fillId="21" borderId="7"/>
    <xf numFmtId="0" fontId="9" fillId="0" borderId="0"/>
    <xf numFmtId="0" fontId="10" fillId="22" borderId="0"/>
    <xf numFmtId="0" fontId="11" fillId="3" borderId="0"/>
    <xf numFmtId="0" fontId="12" fillId="0" borderId="0"/>
    <xf numFmtId="0" fontId="13" fillId="23" borderId="8"/>
    <xf numFmtId="0" fontId="14" fillId="0" borderId="9"/>
    <xf numFmtId="0" fontId="15" fillId="0" borderId="0"/>
    <xf numFmtId="0" fontId="16" fillId="4" borderId="0"/>
  </cellStyleXfs>
  <cellXfs count="69">
    <xf numFmtId="0" fontId="0" fillId="0" borderId="0" xfId="0"/>
    <xf numFmtId="0" fontId="13" fillId="0" borderId="0" xfId="0" applyFont="1" applyAlignment="1">
      <alignment horizontal="left"/>
    </xf>
    <xf numFmtId="4" fontId="13" fillId="0" borderId="0" xfId="0" applyNumberFormat="1" applyFont="1" applyAlignment="1">
      <alignment horizontal="right"/>
    </xf>
    <xf numFmtId="0" fontId="13" fillId="0" borderId="0" xfId="0" applyFont="1"/>
    <xf numFmtId="0" fontId="0" fillId="0" borderId="0" xfId="0"/>
    <xf numFmtId="0" fontId="13" fillId="0" borderId="0" xfId="0" applyFont="1" applyAlignment="1">
      <alignment horizontal="right"/>
    </xf>
    <xf numFmtId="0" fontId="13" fillId="0" borderId="0" xfId="0" applyFont="1" applyAlignment="1">
      <alignment horizontal="right" wrapText="1"/>
    </xf>
    <xf numFmtId="0" fontId="13" fillId="0" borderId="0" xfId="0" applyFont="1" applyAlignment="1">
      <alignment wrapText="1"/>
    </xf>
    <xf numFmtId="0" fontId="18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left"/>
    </xf>
    <xf numFmtId="4" fontId="20" fillId="0" borderId="0" xfId="0" applyNumberFormat="1" applyFont="1" applyAlignment="1">
      <alignment horizontal="right"/>
    </xf>
    <xf numFmtId="0" fontId="21" fillId="0" borderId="10" xfId="0" applyFont="1" applyBorder="1" applyAlignment="1">
      <alignment horizontal="center" vertical="center" wrapText="1"/>
    </xf>
    <xf numFmtId="49" fontId="21" fillId="0" borderId="10" xfId="0" applyNumberFormat="1" applyFont="1" applyBorder="1" applyAlignment="1">
      <alignment horizontal="center" vertical="center" wrapText="1"/>
    </xf>
    <xf numFmtId="49" fontId="21" fillId="0" borderId="10" xfId="0" applyNumberFormat="1" applyFont="1" applyBorder="1" applyAlignment="1">
      <alignment horizontal="center" vertical="center"/>
    </xf>
    <xf numFmtId="164" fontId="13" fillId="0" borderId="0" xfId="0" applyNumberFormat="1" applyFont="1"/>
    <xf numFmtId="0" fontId="18" fillId="0" borderId="10" xfId="0" applyFont="1" applyBorder="1" applyAlignment="1">
      <alignment horizontal="left" vertical="center" wrapText="1"/>
    </xf>
    <xf numFmtId="4" fontId="18" fillId="0" borderId="10" xfId="0" applyNumberFormat="1" applyFont="1" applyBorder="1" applyAlignment="1">
      <alignment horizontal="right" vertical="center" wrapText="1"/>
    </xf>
    <xf numFmtId="4" fontId="18" fillId="0" borderId="10" xfId="0" applyNumberFormat="1" applyFont="1" applyBorder="1" applyAlignment="1">
      <alignment horizontal="right" vertical="center"/>
    </xf>
    <xf numFmtId="4" fontId="22" fillId="0" borderId="0" xfId="0" applyNumberFormat="1" applyFont="1" applyAlignment="1">
      <alignment horizontal="right"/>
    </xf>
    <xf numFmtId="0" fontId="22" fillId="0" borderId="0" xfId="0" applyFont="1"/>
    <xf numFmtId="4" fontId="18" fillId="0" borderId="10" xfId="0" applyNumberFormat="1" applyFont="1" applyBorder="1" applyAlignment="1">
      <alignment horizontal="left" vertical="center" wrapText="1"/>
    </xf>
    <xf numFmtId="165" fontId="18" fillId="0" borderId="10" xfId="0" applyNumberFormat="1" applyFont="1" applyBorder="1" applyAlignment="1">
      <alignment horizontal="right" vertical="center" wrapText="1"/>
    </xf>
    <xf numFmtId="0" fontId="17" fillId="0" borderId="10" xfId="0" applyFont="1" applyBorder="1" applyAlignment="1">
      <alignment horizontal="left" vertical="center" wrapText="1"/>
    </xf>
    <xf numFmtId="164" fontId="17" fillId="0" borderId="10" xfId="0" applyNumberFormat="1" applyFont="1" applyBorder="1" applyAlignment="1">
      <alignment horizontal="right" vertical="center" wrapText="1"/>
    </xf>
    <xf numFmtId="0" fontId="23" fillId="0" borderId="0" xfId="0" applyFont="1"/>
    <xf numFmtId="4" fontId="17" fillId="0" borderId="10" xfId="0" applyNumberFormat="1" applyFont="1" applyBorder="1" applyAlignment="1">
      <alignment horizontal="right" vertical="center" wrapText="1"/>
    </xf>
    <xf numFmtId="0" fontId="17" fillId="0" borderId="10" xfId="0" applyFont="1" applyBorder="1" applyAlignment="1">
      <alignment horizontal="center" vertical="center" wrapText="1"/>
    </xf>
    <xf numFmtId="49" fontId="17" fillId="0" borderId="10" xfId="0" applyNumberFormat="1" applyFont="1" applyBorder="1" applyAlignment="1">
      <alignment horizontal="center" vertical="center" wrapText="1"/>
    </xf>
    <xf numFmtId="49" fontId="17" fillId="0" borderId="10" xfId="0" applyNumberFormat="1" applyFont="1" applyBorder="1" applyAlignment="1">
      <alignment horizontal="center" vertical="center"/>
    </xf>
    <xf numFmtId="0" fontId="18" fillId="0" borderId="10" xfId="0" applyFont="1" applyBorder="1" applyAlignment="1">
      <alignment horizontal="left" wrapText="1"/>
    </xf>
    <xf numFmtId="166" fontId="18" fillId="0" borderId="10" xfId="0" applyNumberFormat="1" applyFont="1" applyBorder="1" applyAlignment="1">
      <alignment horizontal="right" vertical="center"/>
    </xf>
    <xf numFmtId="0" fontId="13" fillId="24" borderId="0" xfId="0" applyFont="1" applyFill="1"/>
    <xf numFmtId="0" fontId="24" fillId="0" borderId="0" xfId="0" applyFont="1"/>
    <xf numFmtId="0" fontId="18" fillId="0" borderId="10" xfId="0" applyFont="1" applyBorder="1" applyAlignment="1">
      <alignment horizontal="left" vertical="top" wrapText="1"/>
    </xf>
    <xf numFmtId="0" fontId="18" fillId="0" borderId="10" xfId="0" applyFont="1" applyBorder="1" applyAlignment="1">
      <alignment vertical="top" wrapText="1"/>
    </xf>
    <xf numFmtId="0" fontId="18" fillId="0" borderId="10" xfId="0" applyFont="1" applyBorder="1" applyAlignment="1">
      <alignment wrapText="1"/>
    </xf>
    <xf numFmtId="0" fontId="25" fillId="25" borderId="0" xfId="0" applyFont="1" applyFill="1"/>
    <xf numFmtId="0" fontId="17" fillId="0" borderId="10" xfId="0" applyFont="1" applyBorder="1" applyAlignment="1">
      <alignment horizontal="left" vertical="top" wrapText="1"/>
    </xf>
    <xf numFmtId="0" fontId="13" fillId="25" borderId="0" xfId="0" applyFont="1" applyFill="1"/>
    <xf numFmtId="0" fontId="18" fillId="0" borderId="0" xfId="0" applyFont="1" applyAlignment="1">
      <alignment horizontal="left" vertical="top" wrapText="1"/>
    </xf>
    <xf numFmtId="4" fontId="18" fillId="0" borderId="0" xfId="0" applyNumberFormat="1" applyFont="1" applyAlignment="1">
      <alignment horizontal="right" vertical="center" wrapText="1"/>
    </xf>
    <xf numFmtId="0" fontId="23" fillId="0" borderId="0" xfId="0" applyFont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49" fontId="17" fillId="0" borderId="12" xfId="0" applyNumberFormat="1" applyFont="1" applyBorder="1" applyAlignment="1">
      <alignment horizontal="center" vertical="center" wrapText="1"/>
    </xf>
    <xf numFmtId="49" fontId="17" fillId="0" borderId="12" xfId="0" applyNumberFormat="1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 wrapText="1"/>
    </xf>
    <xf numFmtId="2" fontId="18" fillId="0" borderId="12" xfId="0" applyNumberFormat="1" applyFont="1" applyBorder="1" applyAlignment="1">
      <alignment horizontal="right" vertical="center" wrapText="1"/>
    </xf>
    <xf numFmtId="2" fontId="18" fillId="0" borderId="12" xfId="0" applyNumberFormat="1" applyFont="1" applyBorder="1" applyAlignment="1">
      <alignment horizontal="right" vertical="center"/>
    </xf>
    <xf numFmtId="0" fontId="18" fillId="0" borderId="12" xfId="0" applyFont="1" applyBorder="1" applyAlignment="1">
      <alignment wrapText="1"/>
    </xf>
    <xf numFmtId="4" fontId="18" fillId="0" borderId="12" xfId="0" applyNumberFormat="1" applyFont="1" applyBorder="1" applyAlignment="1">
      <alignment horizontal="right" vertical="center" wrapText="1"/>
    </xf>
    <xf numFmtId="0" fontId="18" fillId="0" borderId="12" xfId="0" applyFont="1" applyBorder="1" applyAlignment="1">
      <alignment horizontal="left" wrapText="1"/>
    </xf>
    <xf numFmtId="0" fontId="17" fillId="0" borderId="12" xfId="0" applyFont="1" applyBorder="1" applyAlignment="1">
      <alignment horizontal="left" vertical="top" wrapText="1"/>
    </xf>
    <xf numFmtId="166" fontId="17" fillId="0" borderId="12" xfId="0" applyNumberFormat="1" applyFont="1" applyBorder="1" applyAlignment="1">
      <alignment horizontal="right" vertical="center" wrapText="1"/>
    </xf>
    <xf numFmtId="0" fontId="26" fillId="0" borderId="0" xfId="0" applyFont="1" applyAlignment="1">
      <alignment horizontal="left" vertical="top" wrapText="1"/>
    </xf>
    <xf numFmtId="0" fontId="17" fillId="0" borderId="0" xfId="0" applyFont="1" applyAlignment="1">
      <alignment horizontal="left"/>
    </xf>
    <xf numFmtId="164" fontId="17" fillId="0" borderId="0" xfId="0" applyNumberFormat="1" applyFont="1" applyAlignment="1">
      <alignment horizontal="right"/>
    </xf>
    <xf numFmtId="0" fontId="21" fillId="0" borderId="0" xfId="0" applyFont="1" applyAlignment="1">
      <alignment horizontal="left"/>
    </xf>
    <xf numFmtId="167" fontId="21" fillId="0" borderId="0" xfId="0" applyNumberFormat="1" applyFont="1" applyAlignment="1">
      <alignment horizontal="right"/>
    </xf>
    <xf numFmtId="0" fontId="26" fillId="0" borderId="0" xfId="0" applyFont="1" applyAlignment="1">
      <alignment horizontal="left"/>
    </xf>
    <xf numFmtId="0" fontId="27" fillId="25" borderId="0" xfId="0" applyFont="1" applyFill="1"/>
    <xf numFmtId="4" fontId="23" fillId="0" borderId="0" xfId="0" applyNumberFormat="1" applyFont="1" applyAlignment="1">
      <alignment horizontal="right"/>
    </xf>
    <xf numFmtId="0" fontId="28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right" wrapText="1"/>
    </xf>
    <xf numFmtId="0" fontId="17" fillId="0" borderId="0" xfId="0" applyFont="1" applyAlignment="1">
      <alignment horizontal="center" wrapText="1"/>
    </xf>
    <xf numFmtId="0" fontId="17" fillId="0" borderId="0" xfId="0" applyFont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6"/>
  <sheetViews>
    <sheetView tabSelected="1" zoomScale="90" workbookViewId="0">
      <selection activeCell="G14" sqref="G14"/>
    </sheetView>
  </sheetViews>
  <sheetFormatPr defaultRowHeight="12.75" customHeight="1" x14ac:dyDescent="0.2"/>
  <cols>
    <col min="1" max="1" width="58.42578125" style="1" customWidth="1"/>
    <col min="2" max="2" width="19" style="2" customWidth="1"/>
    <col min="3" max="3" width="20.5703125" style="3" customWidth="1"/>
    <col min="4" max="4" width="19.42578125" style="3" customWidth="1"/>
    <col min="5" max="5" width="12.42578125" style="3" customWidth="1"/>
    <col min="6" max="6" width="9.140625" style="3"/>
    <col min="7" max="7" width="14.28515625" bestFit="1" customWidth="1"/>
    <col min="8" max="8" width="14.140625" customWidth="1"/>
    <col min="9" max="9" width="16.42578125" customWidth="1"/>
    <col min="10" max="10" width="16.7109375" customWidth="1"/>
  </cols>
  <sheetData>
    <row r="1" spans="1:10" x14ac:dyDescent="0.2">
      <c r="B1" s="3"/>
      <c r="E1" s="4"/>
      <c r="F1" s="4"/>
    </row>
    <row r="2" spans="1:10" x14ac:dyDescent="0.2">
      <c r="B2" s="3"/>
      <c r="D2" s="64" t="s">
        <v>0</v>
      </c>
      <c r="E2" s="64"/>
      <c r="F2" s="64"/>
    </row>
    <row r="3" spans="1:10" x14ac:dyDescent="0.2">
      <c r="B3" s="3"/>
      <c r="D3" s="64" t="s">
        <v>1</v>
      </c>
      <c r="E3" s="64"/>
      <c r="F3" s="64"/>
    </row>
    <row r="4" spans="1:10" x14ac:dyDescent="0.2">
      <c r="B4" s="3"/>
      <c r="C4" s="64" t="s">
        <v>2</v>
      </c>
      <c r="D4" s="64"/>
      <c r="E4" s="64"/>
      <c r="F4" s="64"/>
    </row>
    <row r="5" spans="1:10" ht="25.5" customHeight="1" x14ac:dyDescent="0.2">
      <c r="A5" s="5"/>
      <c r="B5" s="3"/>
      <c r="D5" s="64" t="s">
        <v>3</v>
      </c>
      <c r="E5" s="64"/>
      <c r="F5" s="64"/>
    </row>
    <row r="6" spans="1:10" ht="12.75" customHeight="1" x14ac:dyDescent="0.2">
      <c r="A6" s="6"/>
      <c r="B6" s="7"/>
      <c r="C6" s="7"/>
      <c r="D6" s="65" t="s">
        <v>4</v>
      </c>
      <c r="E6" s="65"/>
      <c r="F6" s="65"/>
    </row>
    <row r="7" spans="1:10" x14ac:dyDescent="0.2">
      <c r="A7" s="6"/>
      <c r="B7" s="65" t="s">
        <v>5</v>
      </c>
      <c r="C7" s="65"/>
      <c r="D7" s="65"/>
      <c r="E7" s="65"/>
      <c r="F7" s="65"/>
    </row>
    <row r="8" spans="1:10" ht="22.5" customHeight="1" x14ac:dyDescent="0.2">
      <c r="A8" s="6"/>
      <c r="B8" s="65"/>
      <c r="C8" s="65"/>
      <c r="D8" s="65"/>
      <c r="E8" s="65"/>
      <c r="F8" s="65"/>
    </row>
    <row r="9" spans="1:10" ht="72" customHeight="1" x14ac:dyDescent="0.3">
      <c r="A9" s="66" t="s">
        <v>6</v>
      </c>
      <c r="B9" s="66"/>
      <c r="C9" s="66"/>
      <c r="D9" s="66"/>
      <c r="E9" s="66"/>
      <c r="F9" s="66"/>
    </row>
    <row r="10" spans="1:10" ht="18.75" x14ac:dyDescent="0.3">
      <c r="A10" s="8"/>
    </row>
    <row r="11" spans="1:10" ht="43.5" customHeight="1" x14ac:dyDescent="0.2">
      <c r="A11" s="67" t="s">
        <v>7</v>
      </c>
      <c r="B11" s="67"/>
      <c r="C11" s="67"/>
      <c r="D11" s="67"/>
      <c r="E11" s="67"/>
      <c r="F11" s="67"/>
    </row>
    <row r="12" spans="1:10" ht="15.75" customHeight="1" x14ac:dyDescent="0.2">
      <c r="A12" s="9"/>
      <c r="B12" s="9"/>
      <c r="C12" s="9"/>
      <c r="D12" s="9"/>
    </row>
    <row r="13" spans="1:10" ht="16.5" customHeight="1" x14ac:dyDescent="0.25">
      <c r="A13" s="10"/>
      <c r="D13" s="11" t="s">
        <v>8</v>
      </c>
    </row>
    <row r="14" spans="1:10" s="3" customFormat="1" ht="35.25" customHeight="1" x14ac:dyDescent="0.2">
      <c r="A14" s="12" t="s">
        <v>9</v>
      </c>
      <c r="B14" s="13" t="s">
        <v>10</v>
      </c>
      <c r="C14" s="14" t="s">
        <v>11</v>
      </c>
      <c r="D14" s="14" t="s">
        <v>12</v>
      </c>
      <c r="H14" s="15"/>
      <c r="I14" s="15"/>
      <c r="J14" s="15"/>
    </row>
    <row r="15" spans="1:10" s="3" customFormat="1" ht="89.25" customHeight="1" x14ac:dyDescent="0.25">
      <c r="A15" s="16" t="s">
        <v>13</v>
      </c>
      <c r="B15" s="17">
        <v>49</v>
      </c>
      <c r="C15" s="18">
        <v>49</v>
      </c>
      <c r="D15" s="18">
        <v>49</v>
      </c>
      <c r="E15" s="19"/>
      <c r="H15" s="15"/>
      <c r="I15" s="15"/>
      <c r="J15" s="15"/>
    </row>
    <row r="16" spans="1:10" s="3" customFormat="1" ht="111.75" customHeight="1" x14ac:dyDescent="0.25">
      <c r="A16" s="16" t="s">
        <v>14</v>
      </c>
      <c r="B16" s="17">
        <f>5613+238+56</f>
        <v>5907</v>
      </c>
      <c r="C16" s="17">
        <f>5613+238+56</f>
        <v>5907</v>
      </c>
      <c r="D16" s="17">
        <f>5613+238+56</f>
        <v>5907</v>
      </c>
      <c r="E16" s="20"/>
      <c r="G16" s="15"/>
      <c r="H16" s="15"/>
      <c r="I16" s="15"/>
    </row>
    <row r="17" spans="1:7" s="3" customFormat="1" ht="261" customHeight="1" x14ac:dyDescent="0.25">
      <c r="A17" s="16" t="s">
        <v>15</v>
      </c>
      <c r="B17" s="17">
        <f>93635+226189+7688+1208+7063+254</f>
        <v>336037</v>
      </c>
      <c r="C17" s="17">
        <f>93635+226189+7688+1208+7063+254</f>
        <v>336037</v>
      </c>
      <c r="D17" s="17">
        <f>93635+226189+7688+1208+7063+254</f>
        <v>336037</v>
      </c>
      <c r="E17" s="20"/>
    </row>
    <row r="18" spans="1:7" s="3" customFormat="1" ht="137.25" customHeight="1" x14ac:dyDescent="0.25">
      <c r="A18" s="16" t="s">
        <v>16</v>
      </c>
      <c r="B18" s="17">
        <f>1920</f>
        <v>1920</v>
      </c>
      <c r="C18" s="17">
        <v>1920</v>
      </c>
      <c r="D18" s="17">
        <v>1920</v>
      </c>
      <c r="E18" s="20"/>
    </row>
    <row r="19" spans="1:7" s="3" customFormat="1" ht="76.5" customHeight="1" x14ac:dyDescent="0.25">
      <c r="A19" s="16" t="s">
        <v>17</v>
      </c>
      <c r="B19" s="17">
        <f>550+48+1033</f>
        <v>1631</v>
      </c>
      <c r="C19" s="17">
        <f>550+48+1033</f>
        <v>1631</v>
      </c>
      <c r="D19" s="17">
        <f>550+48+1033</f>
        <v>1631</v>
      </c>
      <c r="E19" s="20"/>
    </row>
    <row r="20" spans="1:7" s="3" customFormat="1" ht="70.5" customHeight="1" x14ac:dyDescent="0.25">
      <c r="A20" s="16" t="s">
        <v>18</v>
      </c>
      <c r="B20" s="17">
        <v>2905.68</v>
      </c>
      <c r="C20" s="17">
        <v>3227.9</v>
      </c>
      <c r="D20" s="17">
        <v>4078.25</v>
      </c>
      <c r="E20" s="20"/>
    </row>
    <row r="21" spans="1:7" s="3" customFormat="1" ht="101.25" customHeight="1" x14ac:dyDescent="0.25">
      <c r="A21" s="16" t="s">
        <v>19</v>
      </c>
      <c r="B21" s="17">
        <v>53</v>
      </c>
      <c r="C21" s="17">
        <v>53</v>
      </c>
      <c r="D21" s="17">
        <v>53</v>
      </c>
      <c r="E21" s="20"/>
    </row>
    <row r="22" spans="1:7" s="3" customFormat="1" ht="74.25" customHeight="1" x14ac:dyDescent="0.25">
      <c r="A22" s="21" t="s">
        <v>20</v>
      </c>
      <c r="B22" s="17">
        <v>2734</v>
      </c>
      <c r="C22" s="18">
        <v>0</v>
      </c>
      <c r="D22" s="18">
        <v>0</v>
      </c>
      <c r="E22" s="20"/>
    </row>
    <row r="23" spans="1:7" s="3" customFormat="1" ht="87" customHeight="1" x14ac:dyDescent="0.25">
      <c r="A23" s="21" t="s">
        <v>21</v>
      </c>
      <c r="B23" s="17">
        <v>434</v>
      </c>
      <c r="C23" s="18">
        <v>434</v>
      </c>
      <c r="D23" s="18">
        <v>434</v>
      </c>
      <c r="E23" s="20"/>
    </row>
    <row r="24" spans="1:7" ht="85.5" customHeight="1" x14ac:dyDescent="0.25">
      <c r="A24" s="16" t="s">
        <v>22</v>
      </c>
      <c r="B24" s="17">
        <v>1177</v>
      </c>
      <c r="C24" s="17">
        <v>1178</v>
      </c>
      <c r="D24" s="17">
        <v>1179</v>
      </c>
      <c r="E24" s="20"/>
    </row>
    <row r="25" spans="1:7" ht="108" customHeight="1" x14ac:dyDescent="0.25">
      <c r="A25" s="16" t="s">
        <v>23</v>
      </c>
      <c r="B25" s="17">
        <v>3955</v>
      </c>
      <c r="C25" s="17">
        <v>3955</v>
      </c>
      <c r="D25" s="17">
        <v>3955</v>
      </c>
      <c r="E25" s="20"/>
    </row>
    <row r="26" spans="1:7" ht="90" customHeight="1" x14ac:dyDescent="0.25">
      <c r="A26" s="16" t="s">
        <v>24</v>
      </c>
      <c r="B26" s="22">
        <v>466.137</v>
      </c>
      <c r="C26" s="22">
        <v>8.8620000000000001</v>
      </c>
      <c r="D26" s="22">
        <v>10.489000000000001</v>
      </c>
      <c r="E26" s="20"/>
    </row>
    <row r="27" spans="1:7" ht="99" customHeight="1" x14ac:dyDescent="0.25">
      <c r="A27" s="16" t="s">
        <v>25</v>
      </c>
      <c r="B27" s="17">
        <v>146</v>
      </c>
      <c r="C27" s="17">
        <v>146</v>
      </c>
      <c r="D27" s="17">
        <v>146</v>
      </c>
      <c r="E27" s="20"/>
    </row>
    <row r="28" spans="1:7" ht="22.5" customHeight="1" x14ac:dyDescent="0.25">
      <c r="A28" s="23" t="s">
        <v>26</v>
      </c>
      <c r="B28" s="24">
        <f>SUM(B15:B27)</f>
        <v>357414.81699999998</v>
      </c>
      <c r="C28" s="24">
        <f>SUM(C15:C27)</f>
        <v>354546.76200000005</v>
      </c>
      <c r="D28" s="24">
        <f>SUM(D15:D27)</f>
        <v>355399.739</v>
      </c>
      <c r="E28" s="25"/>
    </row>
    <row r="29" spans="1:7" ht="18.75" x14ac:dyDescent="0.25">
      <c r="A29" s="23"/>
      <c r="B29" s="26"/>
      <c r="C29" s="26"/>
      <c r="D29" s="26"/>
      <c r="E29" s="25"/>
    </row>
    <row r="30" spans="1:7" ht="48" customHeight="1" x14ac:dyDescent="0.2">
      <c r="A30" s="68" t="s">
        <v>27</v>
      </c>
      <c r="B30" s="67"/>
      <c r="C30" s="67"/>
      <c r="D30" s="67"/>
      <c r="E30" s="67"/>
    </row>
    <row r="31" spans="1:7" ht="18.75" x14ac:dyDescent="0.25">
      <c r="A31" s="27" t="s">
        <v>28</v>
      </c>
      <c r="B31" s="28" t="s">
        <v>10</v>
      </c>
      <c r="C31" s="29" t="s">
        <v>11</v>
      </c>
      <c r="D31" s="29" t="s">
        <v>12</v>
      </c>
      <c r="E31" s="25"/>
    </row>
    <row r="32" spans="1:7" s="3" customFormat="1" ht="74.25" customHeight="1" x14ac:dyDescent="0.3">
      <c r="A32" s="30" t="s">
        <v>29</v>
      </c>
      <c r="B32" s="18">
        <v>120.79</v>
      </c>
      <c r="C32" s="18">
        <v>123.36</v>
      </c>
      <c r="D32" s="31">
        <v>126.86</v>
      </c>
      <c r="E32" s="20"/>
      <c r="G32" s="32"/>
    </row>
    <row r="33" spans="1:7" s="33" customFormat="1" ht="89.25" customHeight="1" x14ac:dyDescent="0.25">
      <c r="A33" s="34" t="s">
        <v>30</v>
      </c>
      <c r="B33" s="18">
        <v>0</v>
      </c>
      <c r="C33" s="18">
        <v>4879</v>
      </c>
      <c r="D33" s="18">
        <v>0</v>
      </c>
      <c r="E33" s="20"/>
    </row>
    <row r="34" spans="1:7" s="3" customFormat="1" ht="126" customHeight="1" x14ac:dyDescent="0.3">
      <c r="A34" s="30" t="s">
        <v>31</v>
      </c>
      <c r="B34" s="17">
        <v>16230.1</v>
      </c>
      <c r="C34" s="17">
        <v>17286.7</v>
      </c>
      <c r="D34" s="17">
        <v>16292</v>
      </c>
      <c r="E34" s="20"/>
    </row>
    <row r="35" spans="1:7" s="3" customFormat="1" ht="42.75" customHeight="1" x14ac:dyDescent="0.3">
      <c r="A35" s="30" t="s">
        <v>32</v>
      </c>
      <c r="B35" s="18">
        <v>1043</v>
      </c>
      <c r="C35" s="18">
        <v>1051</v>
      </c>
      <c r="D35" s="18">
        <v>1051</v>
      </c>
      <c r="E35" s="20"/>
    </row>
    <row r="36" spans="1:7" s="3" customFormat="1" ht="77.25" customHeight="1" x14ac:dyDescent="0.3">
      <c r="A36" s="30" t="s">
        <v>33</v>
      </c>
      <c r="B36" s="18">
        <v>1750.21</v>
      </c>
      <c r="C36" s="18">
        <v>1750.21</v>
      </c>
      <c r="D36" s="18">
        <v>1750.21</v>
      </c>
      <c r="E36" s="20"/>
    </row>
    <row r="37" spans="1:7" s="3" customFormat="1" ht="46.5" customHeight="1" x14ac:dyDescent="0.3">
      <c r="A37" s="30" t="s">
        <v>34</v>
      </c>
      <c r="B37" s="18">
        <v>18220.419999999998</v>
      </c>
      <c r="C37" s="18">
        <v>0</v>
      </c>
      <c r="D37" s="18">
        <v>0</v>
      </c>
      <c r="E37" s="20"/>
    </row>
    <row r="38" spans="1:7" s="3" customFormat="1" ht="42" customHeight="1" x14ac:dyDescent="0.25">
      <c r="A38" s="34" t="s">
        <v>35</v>
      </c>
      <c r="B38" s="18">
        <v>68309.34</v>
      </c>
      <c r="C38" s="18">
        <v>37422.800000000003</v>
      </c>
      <c r="D38" s="18">
        <v>41515.58</v>
      </c>
      <c r="E38" s="20"/>
    </row>
    <row r="39" spans="1:7" s="3" customFormat="1" ht="38.25" customHeight="1" x14ac:dyDescent="0.25">
      <c r="A39" s="35" t="s">
        <v>36</v>
      </c>
      <c r="B39" s="18">
        <v>0</v>
      </c>
      <c r="C39" s="18">
        <v>0</v>
      </c>
      <c r="D39" s="18">
        <v>29599.95</v>
      </c>
      <c r="E39" s="20"/>
    </row>
    <row r="40" spans="1:7" ht="41.25" customHeight="1" x14ac:dyDescent="0.3">
      <c r="A40" s="30" t="s">
        <v>37</v>
      </c>
      <c r="B40" s="18">
        <v>86183.86</v>
      </c>
      <c r="C40" s="18">
        <v>86183.86</v>
      </c>
      <c r="D40" s="18">
        <v>0</v>
      </c>
      <c r="E40" s="20"/>
    </row>
    <row r="41" spans="1:7" ht="41.25" customHeight="1" x14ac:dyDescent="0.3">
      <c r="A41" s="36" t="s">
        <v>38</v>
      </c>
      <c r="B41" s="18">
        <v>0</v>
      </c>
      <c r="C41" s="18">
        <v>339630.67</v>
      </c>
      <c r="D41" s="18">
        <v>339630.67</v>
      </c>
      <c r="E41" s="20"/>
      <c r="F41" s="37">
        <v>36654</v>
      </c>
      <c r="G41" s="37">
        <v>0</v>
      </c>
    </row>
    <row r="42" spans="1:7" s="33" customFormat="1" ht="42" customHeight="1" x14ac:dyDescent="0.3">
      <c r="A42" s="36" t="s">
        <v>39</v>
      </c>
      <c r="B42" s="18">
        <v>0</v>
      </c>
      <c r="C42" s="18">
        <v>0</v>
      </c>
      <c r="D42" s="18">
        <v>52243.199999999997</v>
      </c>
      <c r="E42" s="20"/>
      <c r="F42" s="37"/>
      <c r="G42" s="37"/>
    </row>
    <row r="43" spans="1:7" ht="59.25" customHeight="1" x14ac:dyDescent="0.3">
      <c r="A43" s="36" t="s">
        <v>40</v>
      </c>
      <c r="B43" s="18">
        <v>34428</v>
      </c>
      <c r="C43" s="18">
        <v>0</v>
      </c>
      <c r="D43" s="18">
        <v>0</v>
      </c>
      <c r="E43" s="20"/>
      <c r="F43" s="37"/>
      <c r="G43" s="37"/>
    </row>
    <row r="44" spans="1:7" ht="77.25" customHeight="1" x14ac:dyDescent="0.3">
      <c r="A44" s="36" t="s">
        <v>41</v>
      </c>
      <c r="B44" s="18">
        <v>4291.22</v>
      </c>
      <c r="C44" s="18">
        <v>0</v>
      </c>
      <c r="D44" s="18">
        <v>3066.67</v>
      </c>
      <c r="E44" s="20"/>
      <c r="F44" s="37"/>
      <c r="G44" s="37"/>
    </row>
    <row r="45" spans="1:7" ht="61.5" customHeight="1" x14ac:dyDescent="0.3">
      <c r="A45" s="36" t="s">
        <v>42</v>
      </c>
      <c r="B45" s="18">
        <v>2826.86</v>
      </c>
      <c r="C45" s="18">
        <v>0</v>
      </c>
      <c r="D45" s="18">
        <v>0</v>
      </c>
      <c r="E45" s="20"/>
      <c r="F45" s="37"/>
      <c r="G45" s="37"/>
    </row>
    <row r="46" spans="1:7" ht="78.75" customHeight="1" x14ac:dyDescent="0.3">
      <c r="A46" s="36" t="s">
        <v>43</v>
      </c>
      <c r="B46" s="18">
        <v>16753.71</v>
      </c>
      <c r="C46" s="18">
        <v>248912.2</v>
      </c>
      <c r="D46" s="18">
        <v>0</v>
      </c>
      <c r="E46" s="20"/>
      <c r="F46" s="37"/>
      <c r="G46" s="37"/>
    </row>
    <row r="47" spans="1:7" ht="19.5" customHeight="1" x14ac:dyDescent="0.25">
      <c r="A47" s="38" t="s">
        <v>44</v>
      </c>
      <c r="B47" s="24">
        <f>SUM(B32:B46)</f>
        <v>250157.50999999995</v>
      </c>
      <c r="C47" s="24">
        <f>SUM(C32:C46)</f>
        <v>737239.8</v>
      </c>
      <c r="D47" s="24">
        <f>SUM(D32:D46)</f>
        <v>485276.14</v>
      </c>
      <c r="E47" s="25"/>
      <c r="F47" s="39"/>
      <c r="G47" s="39"/>
    </row>
    <row r="48" spans="1:7" s="3" customFormat="1" ht="18" customHeight="1" x14ac:dyDescent="0.25">
      <c r="A48" s="40"/>
      <c r="B48" s="41"/>
      <c r="C48" s="41"/>
      <c r="D48" s="25"/>
      <c r="E48" s="25"/>
      <c r="F48" s="39"/>
      <c r="G48" s="39"/>
    </row>
    <row r="49" spans="1:7" ht="40.5" customHeight="1" x14ac:dyDescent="0.2">
      <c r="A49" s="67" t="s">
        <v>45</v>
      </c>
      <c r="B49" s="67"/>
      <c r="C49" s="67"/>
      <c r="D49" s="67"/>
      <c r="E49" s="67"/>
      <c r="F49" s="39"/>
      <c r="G49" s="39"/>
    </row>
    <row r="50" spans="1:7" ht="10.5" customHeight="1" x14ac:dyDescent="0.25">
      <c r="A50" s="9"/>
      <c r="B50" s="42"/>
      <c r="C50" s="25"/>
      <c r="D50" s="25"/>
      <c r="E50" s="25"/>
      <c r="F50" s="39"/>
      <c r="G50" s="39"/>
    </row>
    <row r="51" spans="1:7" ht="42.75" customHeight="1" x14ac:dyDescent="0.25">
      <c r="A51" s="43" t="s">
        <v>46</v>
      </c>
      <c r="B51" s="44" t="s">
        <v>10</v>
      </c>
      <c r="C51" s="45" t="s">
        <v>11</v>
      </c>
      <c r="D51" s="45" t="s">
        <v>12</v>
      </c>
      <c r="E51" s="25"/>
      <c r="F51" s="39"/>
      <c r="G51" s="39"/>
    </row>
    <row r="52" spans="1:7" ht="75" customHeight="1" x14ac:dyDescent="0.25">
      <c r="A52" s="46" t="s">
        <v>47</v>
      </c>
      <c r="B52" s="47">
        <v>781.2</v>
      </c>
      <c r="C52" s="48">
        <v>0</v>
      </c>
      <c r="D52" s="48">
        <v>0</v>
      </c>
      <c r="E52" s="25"/>
      <c r="F52" s="39"/>
      <c r="G52" s="39"/>
    </row>
    <row r="53" spans="1:7" ht="78" customHeight="1" x14ac:dyDescent="0.3">
      <c r="A53" s="49" t="s">
        <v>48</v>
      </c>
      <c r="B53" s="50">
        <v>3362</v>
      </c>
      <c r="C53" s="50">
        <v>0</v>
      </c>
      <c r="D53" s="50">
        <v>0</v>
      </c>
      <c r="E53" s="20"/>
      <c r="F53" s="37"/>
      <c r="G53" s="37"/>
    </row>
    <row r="54" spans="1:7" ht="141" customHeight="1" x14ac:dyDescent="0.3">
      <c r="A54" s="49" t="s">
        <v>49</v>
      </c>
      <c r="B54" s="50">
        <v>20624</v>
      </c>
      <c r="C54" s="50">
        <v>20624</v>
      </c>
      <c r="D54" s="50">
        <v>20624</v>
      </c>
      <c r="E54" s="20"/>
      <c r="F54" s="37"/>
      <c r="G54" s="37"/>
    </row>
    <row r="55" spans="1:7" ht="93" customHeight="1" x14ac:dyDescent="0.3">
      <c r="A55" s="51" t="s">
        <v>50</v>
      </c>
      <c r="B55" s="50">
        <v>1259.29</v>
      </c>
      <c r="C55" s="50">
        <v>1389.72</v>
      </c>
      <c r="D55" s="50">
        <v>1412.3</v>
      </c>
      <c r="E55" s="20"/>
      <c r="F55" s="37"/>
      <c r="G55" s="37"/>
    </row>
    <row r="56" spans="1:7" ht="147" customHeight="1" x14ac:dyDescent="0.3">
      <c r="A56" s="51" t="s">
        <v>51</v>
      </c>
      <c r="B56" s="50">
        <v>2015</v>
      </c>
      <c r="C56" s="50">
        <v>0</v>
      </c>
      <c r="D56" s="50">
        <v>0</v>
      </c>
      <c r="E56" s="20"/>
      <c r="F56" s="37"/>
      <c r="G56" s="37"/>
    </row>
    <row r="57" spans="1:7" ht="196.5" customHeight="1" x14ac:dyDescent="0.3">
      <c r="A57" s="51" t="s">
        <v>52</v>
      </c>
      <c r="B57" s="50">
        <v>234.36</v>
      </c>
      <c r="C57" s="50">
        <v>234.36</v>
      </c>
      <c r="D57" s="50">
        <v>234.36</v>
      </c>
      <c r="E57" s="20"/>
      <c r="F57" s="37"/>
      <c r="G57" s="37"/>
    </row>
    <row r="58" spans="1:7" ht="27" customHeight="1" x14ac:dyDescent="0.25">
      <c r="A58" s="52" t="s">
        <v>44</v>
      </c>
      <c r="B58" s="53">
        <f>SUM(B52:B57)</f>
        <v>28275.850000000002</v>
      </c>
      <c r="C58" s="53">
        <f>SUM(C52:C57)</f>
        <v>22248.080000000002</v>
      </c>
      <c r="D58" s="53">
        <f>SUM(D52:D57)</f>
        <v>22270.66</v>
      </c>
      <c r="E58" s="25"/>
      <c r="F58" s="39"/>
      <c r="G58" s="39"/>
    </row>
    <row r="59" spans="1:7" ht="6" customHeight="1" x14ac:dyDescent="0.25">
      <c r="A59" s="54"/>
      <c r="B59" s="41"/>
      <c r="C59" s="25"/>
      <c r="D59" s="25"/>
      <c r="E59" s="20"/>
      <c r="F59" s="37"/>
      <c r="G59" s="37"/>
    </row>
    <row r="60" spans="1:7" s="3" customFormat="1" ht="22.5" customHeight="1" x14ac:dyDescent="0.3">
      <c r="A60" s="55" t="s">
        <v>53</v>
      </c>
      <c r="B60" s="56">
        <f>B58+B47+B28</f>
        <v>635848.17699999991</v>
      </c>
      <c r="C60" s="56">
        <f>C58+C47+C28</f>
        <v>1114034.642</v>
      </c>
      <c r="D60" s="56">
        <f>D58+D47+D28</f>
        <v>862946.53899999999</v>
      </c>
      <c r="E60" s="25"/>
      <c r="F60" s="39"/>
      <c r="G60" s="39"/>
    </row>
    <row r="61" spans="1:7" s="3" customFormat="1" ht="15.75" x14ac:dyDescent="0.25">
      <c r="A61" s="57"/>
      <c r="B61" s="58"/>
      <c r="F61" s="39"/>
      <c r="G61" s="39"/>
    </row>
    <row r="62" spans="1:7" s="20" customFormat="1" ht="18.75" x14ac:dyDescent="0.3">
      <c r="A62" s="59"/>
      <c r="B62" s="3"/>
      <c r="C62" s="25"/>
      <c r="D62" s="25"/>
      <c r="F62" s="60"/>
      <c r="G62" s="60"/>
    </row>
    <row r="63" spans="1:7" s="20" customFormat="1" ht="18.75" x14ac:dyDescent="0.3">
      <c r="A63" s="59"/>
      <c r="B63" s="61"/>
      <c r="C63" s="25"/>
      <c r="D63" s="25"/>
      <c r="F63" s="60"/>
      <c r="G63" s="60"/>
    </row>
    <row r="64" spans="1:7" s="20" customFormat="1" ht="18.75" x14ac:dyDescent="0.3">
      <c r="A64" s="59"/>
      <c r="B64" s="61"/>
      <c r="C64" s="25"/>
      <c r="D64" s="25"/>
      <c r="F64" s="60"/>
      <c r="G64" s="60"/>
    </row>
    <row r="65" spans="1:7" s="33" customFormat="1" ht="15" x14ac:dyDescent="0.25">
      <c r="A65" s="62"/>
      <c r="B65" s="2"/>
      <c r="C65" s="3"/>
      <c r="D65" s="3"/>
      <c r="F65" s="37"/>
      <c r="G65" s="37"/>
    </row>
    <row r="66" spans="1:7" s="33" customFormat="1" x14ac:dyDescent="0.2">
      <c r="A66" s="63"/>
      <c r="B66" s="2"/>
      <c r="C66" s="3"/>
      <c r="D66" s="3"/>
      <c r="F66" s="37"/>
      <c r="G66" s="37"/>
    </row>
    <row r="67" spans="1:7" s="33" customFormat="1" x14ac:dyDescent="0.2">
      <c r="A67" s="63"/>
      <c r="B67" s="2"/>
      <c r="C67" s="3"/>
      <c r="D67" s="3"/>
      <c r="F67" s="37"/>
      <c r="G67" s="37"/>
    </row>
    <row r="68" spans="1:7" s="33" customFormat="1" x14ac:dyDescent="0.2">
      <c r="A68" s="63"/>
      <c r="B68" s="2"/>
      <c r="C68" s="3"/>
      <c r="D68" s="3"/>
      <c r="F68" s="37"/>
      <c r="G68" s="37"/>
    </row>
    <row r="69" spans="1:7" s="33" customFormat="1" x14ac:dyDescent="0.2">
      <c r="A69" s="63"/>
      <c r="B69" s="2"/>
      <c r="C69" s="3"/>
      <c r="D69" s="3"/>
      <c r="F69" s="37"/>
      <c r="G69" s="37"/>
    </row>
    <row r="70" spans="1:7" s="33" customFormat="1" x14ac:dyDescent="0.2">
      <c r="A70" s="63"/>
      <c r="B70" s="2"/>
      <c r="C70" s="3"/>
      <c r="D70" s="3"/>
      <c r="F70" s="37"/>
      <c r="G70" s="37"/>
    </row>
    <row r="71" spans="1:7" s="33" customFormat="1" x14ac:dyDescent="0.2">
      <c r="A71" s="63"/>
      <c r="B71" s="2"/>
      <c r="C71" s="3"/>
      <c r="D71" s="3"/>
      <c r="F71" s="37"/>
      <c r="G71" s="37"/>
    </row>
    <row r="72" spans="1:7" s="33" customFormat="1" x14ac:dyDescent="0.2">
      <c r="A72" s="63"/>
      <c r="B72" s="2"/>
      <c r="C72" s="3"/>
      <c r="D72" s="3"/>
      <c r="F72" s="37"/>
      <c r="G72" s="37"/>
    </row>
    <row r="73" spans="1:7" s="33" customFormat="1" x14ac:dyDescent="0.2">
      <c r="A73" s="63"/>
      <c r="B73" s="2"/>
      <c r="C73" s="15"/>
      <c r="D73" s="15"/>
      <c r="F73" s="37"/>
      <c r="G73" s="37"/>
    </row>
    <row r="74" spans="1:7" s="33" customFormat="1" x14ac:dyDescent="0.2">
      <c r="A74" s="63"/>
      <c r="B74" s="2"/>
      <c r="C74" s="3"/>
      <c r="D74" s="3"/>
      <c r="F74" s="37"/>
      <c r="G74" s="37"/>
    </row>
    <row r="75" spans="1:7" s="33" customFormat="1" x14ac:dyDescent="0.2">
      <c r="A75" s="63"/>
      <c r="B75" s="2"/>
      <c r="C75" s="3"/>
      <c r="D75" s="3"/>
      <c r="F75" s="37"/>
      <c r="G75" s="37"/>
    </row>
    <row r="76" spans="1:7" s="33" customFormat="1" x14ac:dyDescent="0.2">
      <c r="A76" s="63"/>
      <c r="B76" s="2"/>
      <c r="C76" s="3"/>
      <c r="D76" s="3"/>
      <c r="F76" s="37"/>
      <c r="G76" s="37"/>
    </row>
    <row r="77" spans="1:7" s="33" customFormat="1" x14ac:dyDescent="0.2">
      <c r="A77" s="63"/>
      <c r="B77" s="2"/>
      <c r="C77" s="15"/>
      <c r="D77" s="15"/>
      <c r="F77" s="37"/>
      <c r="G77" s="37"/>
    </row>
    <row r="78" spans="1:7" s="33" customFormat="1" x14ac:dyDescent="0.2">
      <c r="A78" s="63"/>
      <c r="B78" s="2"/>
      <c r="C78" s="3"/>
      <c r="D78" s="3"/>
      <c r="F78" s="37"/>
      <c r="G78" s="37"/>
    </row>
    <row r="79" spans="1:7" s="33" customFormat="1" x14ac:dyDescent="0.2">
      <c r="A79" s="63"/>
      <c r="B79" s="2"/>
      <c r="C79" s="3"/>
      <c r="D79" s="3"/>
      <c r="F79" s="37"/>
      <c r="G79" s="37"/>
    </row>
    <row r="80" spans="1:7" s="33" customFormat="1" x14ac:dyDescent="0.2">
      <c r="A80" s="63"/>
      <c r="B80" s="2"/>
      <c r="C80" s="3"/>
      <c r="D80" s="3"/>
    </row>
    <row r="81" spans="1:4" s="33" customFormat="1" x14ac:dyDescent="0.2">
      <c r="A81" s="63"/>
      <c r="B81" s="2"/>
      <c r="C81" s="3"/>
      <c r="D81" s="3"/>
    </row>
    <row r="82" spans="1:4" s="33" customFormat="1" x14ac:dyDescent="0.2">
      <c r="A82" s="63"/>
      <c r="B82" s="2"/>
      <c r="C82" s="3"/>
      <c r="D82" s="3"/>
    </row>
    <row r="83" spans="1:4" s="33" customFormat="1" x14ac:dyDescent="0.2">
      <c r="A83" s="63"/>
      <c r="B83" s="2"/>
      <c r="C83" s="3"/>
      <c r="D83" s="3"/>
    </row>
    <row r="84" spans="1:4" s="33" customFormat="1" x14ac:dyDescent="0.2">
      <c r="A84" s="63"/>
      <c r="B84" s="2"/>
      <c r="C84" s="3"/>
      <c r="D84" s="3"/>
    </row>
    <row r="85" spans="1:4" s="33" customFormat="1" x14ac:dyDescent="0.2">
      <c r="A85" s="63"/>
      <c r="B85" s="2"/>
      <c r="C85" s="3"/>
      <c r="D85" s="3"/>
    </row>
    <row r="86" spans="1:4" s="33" customFormat="1" x14ac:dyDescent="0.2">
      <c r="A86" s="63"/>
      <c r="B86" s="2"/>
      <c r="C86" s="3"/>
      <c r="D86" s="3"/>
    </row>
    <row r="87" spans="1:4" s="33" customFormat="1" x14ac:dyDescent="0.2">
      <c r="A87" s="63"/>
      <c r="B87" s="2"/>
      <c r="C87" s="3"/>
      <c r="D87" s="3"/>
    </row>
    <row r="88" spans="1:4" s="33" customFormat="1" x14ac:dyDescent="0.2">
      <c r="A88" s="63"/>
      <c r="B88" s="2"/>
      <c r="C88" s="3"/>
      <c r="D88" s="3"/>
    </row>
    <row r="89" spans="1:4" s="33" customFormat="1" x14ac:dyDescent="0.2">
      <c r="A89" s="1"/>
      <c r="B89" s="2"/>
      <c r="C89" s="3"/>
      <c r="D89" s="3"/>
    </row>
    <row r="90" spans="1:4" s="33" customFormat="1" x14ac:dyDescent="0.2">
      <c r="A90" s="1"/>
      <c r="B90" s="2"/>
      <c r="C90" s="3"/>
      <c r="D90" s="3"/>
    </row>
    <row r="91" spans="1:4" s="33" customFormat="1" x14ac:dyDescent="0.2">
      <c r="A91" s="1"/>
      <c r="B91" s="2"/>
      <c r="C91" s="3"/>
      <c r="D91" s="3"/>
    </row>
    <row r="92" spans="1:4" s="33" customFormat="1" x14ac:dyDescent="0.2">
      <c r="A92" s="1"/>
      <c r="B92" s="2"/>
      <c r="C92" s="3"/>
      <c r="D92" s="3"/>
    </row>
    <row r="93" spans="1:4" s="33" customFormat="1" x14ac:dyDescent="0.2">
      <c r="A93" s="1"/>
      <c r="B93" s="2"/>
      <c r="C93" s="3"/>
      <c r="D93" s="3"/>
    </row>
    <row r="94" spans="1:4" s="33" customFormat="1" x14ac:dyDescent="0.2">
      <c r="A94" s="1"/>
      <c r="B94" s="2"/>
      <c r="C94" s="3"/>
      <c r="D94" s="3"/>
    </row>
    <row r="95" spans="1:4" s="33" customFormat="1" x14ac:dyDescent="0.2">
      <c r="A95" s="1"/>
      <c r="B95" s="2"/>
      <c r="C95" s="3"/>
      <c r="D95" s="3"/>
    </row>
    <row r="96" spans="1:4" s="33" customFormat="1" x14ac:dyDescent="0.2">
      <c r="A96" s="1"/>
      <c r="B96" s="2"/>
      <c r="C96" s="3"/>
      <c r="D96" s="3"/>
    </row>
    <row r="97" spans="1:4" s="33" customFormat="1" x14ac:dyDescent="0.2">
      <c r="A97" s="1"/>
      <c r="B97" s="2"/>
      <c r="C97" s="3"/>
      <c r="D97" s="3"/>
    </row>
    <row r="98" spans="1:4" s="33" customFormat="1" x14ac:dyDescent="0.2">
      <c r="A98" s="1"/>
      <c r="B98" s="2"/>
      <c r="C98" s="3"/>
      <c r="D98" s="3"/>
    </row>
    <row r="99" spans="1:4" s="33" customFormat="1" x14ac:dyDescent="0.2">
      <c r="A99" s="1"/>
      <c r="B99" s="2"/>
      <c r="C99" s="3"/>
      <c r="D99" s="3"/>
    </row>
    <row r="100" spans="1:4" s="33" customFormat="1" x14ac:dyDescent="0.2">
      <c r="A100" s="1"/>
      <c r="B100" s="2"/>
      <c r="C100" s="3"/>
      <c r="D100" s="3"/>
    </row>
    <row r="101" spans="1:4" s="33" customFormat="1" x14ac:dyDescent="0.2">
      <c r="A101" s="1"/>
      <c r="B101" s="2"/>
      <c r="C101" s="3"/>
      <c r="D101" s="3"/>
    </row>
    <row r="102" spans="1:4" s="33" customFormat="1" x14ac:dyDescent="0.2">
      <c r="A102" s="1"/>
      <c r="B102" s="2"/>
      <c r="C102" s="3"/>
      <c r="D102" s="3"/>
    </row>
    <row r="103" spans="1:4" s="33" customFormat="1" x14ac:dyDescent="0.2">
      <c r="A103" s="1"/>
      <c r="B103" s="2"/>
      <c r="C103" s="3"/>
      <c r="D103" s="3"/>
    </row>
    <row r="104" spans="1:4" s="33" customFormat="1" x14ac:dyDescent="0.2">
      <c r="A104" s="1"/>
      <c r="B104" s="2"/>
      <c r="C104" s="3"/>
      <c r="D104" s="3"/>
    </row>
    <row r="105" spans="1:4" s="33" customFormat="1" x14ac:dyDescent="0.2">
      <c r="A105" s="1"/>
      <c r="B105" s="2"/>
      <c r="C105" s="3"/>
      <c r="D105" s="3"/>
    </row>
    <row r="106" spans="1:4" s="33" customFormat="1" x14ac:dyDescent="0.2">
      <c r="A106" s="1"/>
      <c r="B106" s="2"/>
      <c r="C106" s="3"/>
      <c r="D106" s="3"/>
    </row>
    <row r="107" spans="1:4" s="33" customFormat="1" x14ac:dyDescent="0.2">
      <c r="A107" s="1"/>
      <c r="B107" s="2"/>
      <c r="C107" s="3"/>
      <c r="D107" s="3"/>
    </row>
    <row r="108" spans="1:4" s="33" customFormat="1" x14ac:dyDescent="0.2">
      <c r="A108" s="1"/>
      <c r="B108" s="2"/>
      <c r="C108" s="3"/>
      <c r="D108" s="3"/>
    </row>
    <row r="109" spans="1:4" s="33" customFormat="1" x14ac:dyDescent="0.2">
      <c r="A109" s="1"/>
      <c r="B109" s="2"/>
      <c r="C109" s="3"/>
      <c r="D109" s="3"/>
    </row>
    <row r="110" spans="1:4" s="33" customFormat="1" x14ac:dyDescent="0.2">
      <c r="A110" s="1"/>
      <c r="B110" s="2"/>
      <c r="C110" s="3"/>
      <c r="D110" s="3"/>
    </row>
    <row r="111" spans="1:4" s="33" customFormat="1" x14ac:dyDescent="0.2">
      <c r="A111" s="1"/>
      <c r="B111" s="2"/>
      <c r="C111" s="3"/>
      <c r="D111" s="3"/>
    </row>
    <row r="112" spans="1:4" s="33" customFormat="1" x14ac:dyDescent="0.2">
      <c r="A112" s="1"/>
      <c r="B112" s="2"/>
      <c r="C112" s="3"/>
      <c r="D112" s="3"/>
    </row>
    <row r="113" spans="1:4" s="33" customFormat="1" x14ac:dyDescent="0.2">
      <c r="A113" s="1"/>
      <c r="B113" s="2"/>
      <c r="C113" s="3"/>
      <c r="D113" s="3"/>
    </row>
    <row r="114" spans="1:4" s="33" customFormat="1" x14ac:dyDescent="0.2">
      <c r="A114" s="1"/>
      <c r="B114" s="2"/>
      <c r="C114" s="3"/>
      <c r="D114" s="3"/>
    </row>
    <row r="115" spans="1:4" s="33" customFormat="1" x14ac:dyDescent="0.2">
      <c r="A115" s="1"/>
      <c r="B115" s="2"/>
      <c r="C115" s="3"/>
      <c r="D115" s="3"/>
    </row>
    <row r="116" spans="1:4" s="33" customFormat="1" x14ac:dyDescent="0.2">
      <c r="A116" s="1"/>
      <c r="B116" s="2"/>
      <c r="C116" s="3"/>
      <c r="D116" s="3"/>
    </row>
    <row r="117" spans="1:4" s="33" customFormat="1" x14ac:dyDescent="0.2">
      <c r="A117" s="1"/>
      <c r="B117" s="2"/>
      <c r="C117" s="3"/>
      <c r="D117" s="3"/>
    </row>
    <row r="118" spans="1:4" s="33" customFormat="1" x14ac:dyDescent="0.2">
      <c r="A118" s="1"/>
      <c r="B118" s="2"/>
      <c r="C118" s="3"/>
      <c r="D118" s="3"/>
    </row>
    <row r="119" spans="1:4" s="33" customFormat="1" x14ac:dyDescent="0.2">
      <c r="A119" s="1"/>
      <c r="B119" s="2"/>
      <c r="C119" s="3"/>
      <c r="D119" s="3"/>
    </row>
    <row r="120" spans="1:4" s="33" customFormat="1" x14ac:dyDescent="0.2">
      <c r="A120" s="1"/>
      <c r="B120" s="2"/>
      <c r="C120" s="3"/>
      <c r="D120" s="3"/>
    </row>
    <row r="121" spans="1:4" s="33" customFormat="1" x14ac:dyDescent="0.2">
      <c r="A121" s="1"/>
      <c r="B121" s="2"/>
      <c r="C121" s="3"/>
      <c r="D121" s="3"/>
    </row>
    <row r="122" spans="1:4" s="33" customFormat="1" x14ac:dyDescent="0.2">
      <c r="A122" s="1"/>
      <c r="B122" s="2"/>
      <c r="C122" s="3"/>
      <c r="D122" s="3"/>
    </row>
    <row r="123" spans="1:4" s="33" customFormat="1" x14ac:dyDescent="0.2">
      <c r="A123" s="1"/>
      <c r="B123" s="2"/>
      <c r="C123" s="3"/>
      <c r="D123" s="3"/>
    </row>
    <row r="124" spans="1:4" s="33" customFormat="1" x14ac:dyDescent="0.2">
      <c r="A124" s="1"/>
      <c r="B124" s="2"/>
      <c r="C124" s="3"/>
      <c r="D124" s="3"/>
    </row>
    <row r="125" spans="1:4" s="33" customFormat="1" x14ac:dyDescent="0.2">
      <c r="A125" s="1"/>
      <c r="B125" s="2"/>
      <c r="C125" s="3"/>
      <c r="D125" s="3"/>
    </row>
    <row r="126" spans="1:4" s="33" customFormat="1" x14ac:dyDescent="0.2">
      <c r="A126" s="1"/>
      <c r="B126" s="2"/>
      <c r="C126" s="3"/>
      <c r="D126" s="3"/>
    </row>
    <row r="127" spans="1:4" s="33" customFormat="1" x14ac:dyDescent="0.2">
      <c r="A127" s="1"/>
      <c r="B127" s="2"/>
      <c r="C127" s="3"/>
      <c r="D127" s="3"/>
    </row>
    <row r="128" spans="1:4" s="33" customFormat="1" x14ac:dyDescent="0.2">
      <c r="A128" s="1"/>
      <c r="B128" s="2"/>
      <c r="C128" s="3"/>
      <c r="D128" s="3"/>
    </row>
    <row r="129" spans="1:6" s="33" customFormat="1" x14ac:dyDescent="0.2">
      <c r="A129" s="1"/>
      <c r="B129" s="2"/>
      <c r="C129" s="3"/>
      <c r="D129" s="3"/>
    </row>
    <row r="130" spans="1:6" s="33" customFormat="1" x14ac:dyDescent="0.2">
      <c r="A130" s="1"/>
      <c r="B130" s="2"/>
      <c r="C130" s="3"/>
      <c r="D130" s="3"/>
    </row>
    <row r="131" spans="1:6" s="33" customFormat="1" x14ac:dyDescent="0.2">
      <c r="A131" s="1"/>
      <c r="B131" s="2"/>
      <c r="C131" s="3"/>
      <c r="D131" s="3"/>
    </row>
    <row r="132" spans="1:6" s="33" customFormat="1" x14ac:dyDescent="0.2">
      <c r="A132" s="1"/>
      <c r="B132" s="2"/>
      <c r="C132" s="3"/>
      <c r="D132" s="3"/>
    </row>
    <row r="133" spans="1:6" s="33" customFormat="1" x14ac:dyDescent="0.2">
      <c r="A133" s="1"/>
      <c r="B133" s="2"/>
      <c r="C133" s="3"/>
      <c r="D133" s="3"/>
    </row>
    <row r="134" spans="1:6" s="33" customFormat="1" x14ac:dyDescent="0.2">
      <c r="A134" s="1"/>
      <c r="B134" s="2"/>
      <c r="C134" s="3"/>
      <c r="D134" s="3"/>
    </row>
    <row r="135" spans="1:6" s="33" customFormat="1" x14ac:dyDescent="0.2">
      <c r="A135" s="1"/>
      <c r="B135" s="2"/>
      <c r="C135" s="3"/>
      <c r="D135" s="3"/>
    </row>
    <row r="136" spans="1:6" s="33" customFormat="1" x14ac:dyDescent="0.2">
      <c r="A136" s="1"/>
      <c r="B136" s="2"/>
      <c r="C136" s="3"/>
      <c r="D136" s="3"/>
    </row>
    <row r="137" spans="1:6" s="33" customFormat="1" x14ac:dyDescent="0.2">
      <c r="A137" s="1"/>
      <c r="B137" s="2"/>
      <c r="C137" s="3"/>
      <c r="D137" s="3"/>
    </row>
    <row r="138" spans="1:6" s="33" customFormat="1" x14ac:dyDescent="0.2">
      <c r="A138" s="1"/>
      <c r="B138" s="2"/>
      <c r="C138" s="3"/>
      <c r="D138" s="3"/>
    </row>
    <row r="139" spans="1:6" s="33" customFormat="1" x14ac:dyDescent="0.2">
      <c r="A139" s="1"/>
      <c r="B139" s="2"/>
      <c r="C139" s="3"/>
      <c r="D139" s="3"/>
      <c r="E139" s="3"/>
      <c r="F139" s="3"/>
    </row>
    <row r="140" spans="1:6" s="33" customFormat="1" x14ac:dyDescent="0.2">
      <c r="A140" s="1"/>
      <c r="B140" s="2"/>
      <c r="C140" s="3"/>
      <c r="D140" s="3"/>
      <c r="E140" s="3"/>
      <c r="F140" s="3"/>
    </row>
    <row r="141" spans="1:6" s="33" customFormat="1" x14ac:dyDescent="0.2">
      <c r="A141" s="1"/>
      <c r="B141" s="2"/>
      <c r="C141" s="3"/>
      <c r="D141" s="3"/>
      <c r="E141" s="3"/>
      <c r="F141" s="3"/>
    </row>
    <row r="142" spans="1:6" s="33" customFormat="1" x14ac:dyDescent="0.2">
      <c r="A142" s="1"/>
      <c r="B142" s="2"/>
      <c r="C142" s="3"/>
      <c r="D142" s="3"/>
      <c r="E142" s="3"/>
      <c r="F142" s="3"/>
    </row>
    <row r="143" spans="1:6" s="33" customFormat="1" x14ac:dyDescent="0.2">
      <c r="A143" s="1"/>
      <c r="B143" s="2"/>
      <c r="C143" s="3"/>
      <c r="D143" s="3"/>
      <c r="E143" s="3"/>
      <c r="F143" s="3"/>
    </row>
    <row r="144" spans="1:6" s="33" customFormat="1" x14ac:dyDescent="0.2">
      <c r="A144" s="1"/>
      <c r="B144" s="2"/>
      <c r="C144" s="3"/>
      <c r="D144" s="3"/>
      <c r="E144" s="3"/>
      <c r="F144" s="3"/>
    </row>
    <row r="145" spans="1:6" s="33" customFormat="1" x14ac:dyDescent="0.2">
      <c r="A145" s="1"/>
      <c r="B145" s="2"/>
      <c r="C145" s="3"/>
      <c r="D145" s="3"/>
      <c r="E145" s="3"/>
      <c r="F145" s="3"/>
    </row>
    <row r="146" spans="1:6" s="33" customFormat="1" x14ac:dyDescent="0.2">
      <c r="A146" s="1"/>
      <c r="B146" s="2"/>
      <c r="C146" s="3"/>
      <c r="D146" s="3"/>
      <c r="E146" s="3"/>
      <c r="F146" s="3"/>
    </row>
    <row r="147" spans="1:6" s="33" customFormat="1" x14ac:dyDescent="0.2">
      <c r="A147" s="1"/>
      <c r="B147" s="2"/>
      <c r="C147" s="3"/>
      <c r="D147" s="3"/>
      <c r="E147" s="3"/>
      <c r="F147" s="3"/>
    </row>
    <row r="148" spans="1:6" s="33" customFormat="1" x14ac:dyDescent="0.2">
      <c r="A148" s="1"/>
      <c r="B148" s="2"/>
      <c r="C148" s="3"/>
      <c r="D148" s="3"/>
      <c r="E148" s="3"/>
      <c r="F148" s="3"/>
    </row>
    <row r="149" spans="1:6" s="33" customFormat="1" x14ac:dyDescent="0.2">
      <c r="A149" s="1"/>
      <c r="B149" s="2"/>
      <c r="C149" s="3"/>
      <c r="D149" s="3"/>
      <c r="E149" s="3"/>
      <c r="F149" s="3"/>
    </row>
    <row r="150" spans="1:6" s="33" customFormat="1" x14ac:dyDescent="0.2">
      <c r="A150" s="1"/>
      <c r="B150" s="2"/>
      <c r="C150" s="3"/>
      <c r="D150" s="3"/>
      <c r="E150" s="3"/>
      <c r="F150" s="3"/>
    </row>
    <row r="151" spans="1:6" s="33" customFormat="1" x14ac:dyDescent="0.2">
      <c r="A151" s="1"/>
      <c r="B151" s="2"/>
      <c r="C151" s="3"/>
      <c r="D151" s="3"/>
      <c r="E151" s="3"/>
      <c r="F151" s="3"/>
    </row>
    <row r="152" spans="1:6" s="33" customFormat="1" x14ac:dyDescent="0.2">
      <c r="A152" s="1"/>
      <c r="B152" s="2"/>
      <c r="C152" s="3"/>
      <c r="D152" s="3"/>
      <c r="E152" s="3"/>
      <c r="F152" s="3"/>
    </row>
    <row r="153" spans="1:6" s="33" customFormat="1" x14ac:dyDescent="0.2">
      <c r="A153" s="1"/>
      <c r="B153" s="2"/>
      <c r="C153" s="3"/>
      <c r="D153" s="3"/>
      <c r="E153" s="3"/>
      <c r="F153" s="3"/>
    </row>
    <row r="154" spans="1:6" s="33" customFormat="1" x14ac:dyDescent="0.2">
      <c r="A154" s="1"/>
      <c r="B154" s="2"/>
      <c r="C154" s="3"/>
      <c r="D154" s="3"/>
      <c r="E154" s="3"/>
      <c r="F154" s="3"/>
    </row>
    <row r="155" spans="1:6" s="33" customFormat="1" x14ac:dyDescent="0.2">
      <c r="A155" s="1"/>
      <c r="B155" s="2"/>
      <c r="C155" s="3"/>
      <c r="D155" s="3"/>
      <c r="E155" s="3"/>
      <c r="F155" s="3"/>
    </row>
    <row r="156" spans="1:6" s="33" customFormat="1" x14ac:dyDescent="0.2">
      <c r="A156" s="1"/>
      <c r="B156" s="2"/>
      <c r="C156" s="3"/>
      <c r="D156" s="3"/>
      <c r="E156" s="3"/>
      <c r="F156" s="3"/>
    </row>
  </sheetData>
  <mergeCells count="10">
    <mergeCell ref="B7:F8"/>
    <mergeCell ref="A9:F9"/>
    <mergeCell ref="A11:F11"/>
    <mergeCell ref="A30:E30"/>
    <mergeCell ref="A49:E49"/>
    <mergeCell ref="D2:F2"/>
    <mergeCell ref="D3:F3"/>
    <mergeCell ref="C4:F4"/>
    <mergeCell ref="D5:F5"/>
    <mergeCell ref="D6:F6"/>
  </mergeCells>
  <pageMargins left="0.47244094488188981" right="0.19685039370078738" top="0.39370078740157477" bottom="0.19685039370078738" header="0.15748000000000001" footer="0"/>
  <pageSetup paperSize="9" scale="65" firstPageNumber="2147483647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субсиии,субвенции 2026-2028</vt:lpstr>
      <vt:lpstr>'субсиии,субвенции 2026-2028'!Область_печати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Администратор</cp:lastModifiedBy>
  <cp:revision>34</cp:revision>
  <dcterms:created xsi:type="dcterms:W3CDTF">1996-10-08T23:32:00Z</dcterms:created>
  <dcterms:modified xsi:type="dcterms:W3CDTF">2025-11-14T11:19:47Z</dcterms:modified>
  <cp:version>730895</cp:version>
</cp:coreProperties>
</file>